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95" yWindow="120" windowWidth="16650" windowHeight="12225"/>
  </bookViews>
  <sheets>
    <sheet name="1122-1203" sheetId="1" r:id="rId1"/>
  </sheets>
  <calcPr calcId="145621"/>
</workbook>
</file>

<file path=xl/calcChain.xml><?xml version="1.0" encoding="utf-8"?>
<calcChain xmlns="http://schemas.openxmlformats.org/spreadsheetml/2006/main">
  <c r="N4" i="1" l="1"/>
  <c r="N3" i="1"/>
  <c r="N11" i="1" l="1"/>
  <c r="A4" i="1" l="1"/>
  <c r="A5" i="1" s="1"/>
  <c r="A6" i="1" s="1"/>
  <c r="A7" i="1" s="1"/>
  <c r="A12" i="1"/>
  <c r="A13" i="1" s="1"/>
  <c r="A14" i="1" s="1"/>
  <c r="A15" i="1" s="1"/>
  <c r="N7" i="1" l="1"/>
  <c r="N6" i="1" l="1"/>
  <c r="N14" i="1" l="1"/>
  <c r="N15" i="1" l="1"/>
  <c r="N13" i="1"/>
  <c r="N12" i="1"/>
  <c r="N5" i="1" l="1"/>
</calcChain>
</file>

<file path=xl/sharedStrings.xml><?xml version="1.0" encoding="utf-8"?>
<sst xmlns="http://schemas.openxmlformats.org/spreadsheetml/2006/main" count="122" uniqueCount="75">
  <si>
    <t>日期</t>
  </si>
  <si>
    <t>星期</t>
  </si>
  <si>
    <t>主食</t>
  </si>
  <si>
    <t>主菜1</t>
  </si>
  <si>
    <t>主菜2</t>
  </si>
  <si>
    <t>副菜1</t>
  </si>
  <si>
    <t>副菜2</t>
  </si>
  <si>
    <t>副菜3</t>
  </si>
  <si>
    <t>副菜4</t>
  </si>
  <si>
    <t>熱湯</t>
  </si>
  <si>
    <t>一</t>
  </si>
  <si>
    <t>白米飯</t>
  </si>
  <si>
    <t>炒青菜</t>
  </si>
  <si>
    <t>二</t>
  </si>
  <si>
    <t>三</t>
  </si>
  <si>
    <t>四</t>
  </si>
  <si>
    <t>五</t>
  </si>
  <si>
    <t>地址:台南市安平區平豐路391巷22弄14號     Email:jota2976819@yahoo.com.tw</t>
  </si>
  <si>
    <t>醣類(g)</t>
    <phoneticPr fontId="1" type="noConversion"/>
  </si>
  <si>
    <t>蛋白質(g)</t>
    <phoneticPr fontId="1" type="noConversion"/>
  </si>
  <si>
    <t>脂肪(g)</t>
    <phoneticPr fontId="1" type="noConversion"/>
  </si>
  <si>
    <t>熱量(大卡)</t>
    <phoneticPr fontId="1" type="noConversion"/>
  </si>
  <si>
    <t>四</t>
    <phoneticPr fontId="1" type="noConversion"/>
  </si>
  <si>
    <t>五</t>
    <phoneticPr fontId="1" type="noConversion"/>
  </si>
  <si>
    <t>紅燒豆包</t>
  </si>
  <si>
    <t>素麻婆豆腐</t>
  </si>
  <si>
    <t>白帶魚</t>
  </si>
  <si>
    <t>家常豆腐</t>
  </si>
  <si>
    <t>五色如意</t>
  </si>
  <si>
    <t>素打拋肉</t>
  </si>
  <si>
    <t>蔬菜粉絲</t>
  </si>
  <si>
    <t>彩椒燒素雞</t>
  </si>
  <si>
    <t>瓜仔素肉燥</t>
  </si>
  <si>
    <t>牛蒡排</t>
  </si>
  <si>
    <t>豆菊白菜粉絲</t>
  </si>
  <si>
    <t>花生滷豆干</t>
  </si>
  <si>
    <t>工廠登記：99-674927-00   電話：06-2976819   傳真：06-2978248   營養師：史玄潔 &lt;9Y21070018&gt;</t>
    <phoneticPr fontId="1" type="noConversion"/>
  </si>
  <si>
    <t>南商營養午餐菜單110.11.22~110.11.26(素食)</t>
    <phoneticPr fontId="1" type="noConversion"/>
  </si>
  <si>
    <t>南商營養午餐菜單110.11.29~110.12.3(素食)</t>
    <phoneticPr fontId="1" type="noConversion"/>
  </si>
  <si>
    <t>酸辣湯</t>
  </si>
  <si>
    <t>羅宋湯</t>
  </si>
  <si>
    <t>素味噌湯</t>
  </si>
  <si>
    <t>豆薯三絲湯</t>
  </si>
  <si>
    <t>蔬菜煎蛋</t>
  </si>
  <si>
    <t>馬鈴薯炒菇菇</t>
  </si>
  <si>
    <t>素甜不辣片</t>
  </si>
  <si>
    <t>素炒三丁</t>
  </si>
  <si>
    <t>炒蘿蔔</t>
  </si>
  <si>
    <t>芝麻海帶絲</t>
  </si>
  <si>
    <t>蒸蛋</t>
  </si>
  <si>
    <t>蔬菜炒素羊肉</t>
  </si>
  <si>
    <t>黑胡椒馬鈴薯</t>
  </si>
  <si>
    <t>煙燻肉排</t>
  </si>
  <si>
    <t>玉米炒蛋</t>
  </si>
  <si>
    <t>筍乾麵泡</t>
  </si>
  <si>
    <t>紅蘿蔔炒蛋</t>
  </si>
  <si>
    <t>素滷味</t>
  </si>
  <si>
    <t>蔬菜排</t>
  </si>
  <si>
    <t>蔬菜湯</t>
  </si>
  <si>
    <t>洋芋玉米炒毛豆</t>
  </si>
  <si>
    <t>素梅子雞</t>
  </si>
  <si>
    <t>客家小炒</t>
  </si>
  <si>
    <t>咖哩南瓜</t>
  </si>
  <si>
    <t>冬瓜滷香菇素肉</t>
  </si>
  <si>
    <t>魚香排</t>
  </si>
  <si>
    <t>椒鹽地瓜杏鮑菇</t>
  </si>
  <si>
    <t>素鐵板豆腐</t>
  </si>
  <si>
    <t>燻茶鵝</t>
  </si>
  <si>
    <t>鳳梨番茄燴豆腸</t>
  </si>
  <si>
    <t>素蠔油海根</t>
  </si>
  <si>
    <t>菜脯煎蛋</t>
  </si>
  <si>
    <t>奶茶</t>
    <phoneticPr fontId="1" type="noConversion"/>
  </si>
  <si>
    <t>金桔檸檬</t>
    <phoneticPr fontId="1" type="noConversion"/>
  </si>
  <si>
    <t>檸檬冬瓜</t>
    <phoneticPr fontId="1" type="noConversion"/>
  </si>
  <si>
    <t>紅茶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</si>
</sst>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28"/>
      <color theme="1"/>
      <name val="華康唐風隸W7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A4" zoomScale="55" zoomScaleNormal="60" zoomScaleSheetLayoutView="55" workbookViewId="0">
      <selection activeCell="J13" sqref="J13"/>
    </sheetView>
  </sheetViews>
  <sheetFormatPr defaultRowHeight="16.5" x14ac:dyDescent="0.25"/>
  <cols>
    <col min="1" max="1" width="9.5" bestFit="1" customWidth="1"/>
    <col min="3" max="3" width="19.25" customWidth="1"/>
    <col min="4" max="4" width="19.875" customWidth="1"/>
    <col min="5" max="5" width="28.125" bestFit="1" customWidth="1"/>
    <col min="6" max="6" width="22.25" customWidth="1"/>
    <col min="7" max="7" width="28.125" bestFit="1" customWidth="1"/>
    <col min="8" max="9" width="14.5" customWidth="1"/>
    <col min="10" max="10" width="23" customWidth="1"/>
    <col min="11" max="11" width="10" customWidth="1"/>
    <col min="12" max="12" width="10.125" customWidth="1"/>
    <col min="14" max="14" width="10.25" customWidth="1"/>
  </cols>
  <sheetData>
    <row r="1" spans="1:14" s="1" customFormat="1" ht="54.6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45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0" t="s">
        <v>18</v>
      </c>
      <c r="L2" s="10" t="s">
        <v>19</v>
      </c>
      <c r="M2" s="10" t="s">
        <v>20</v>
      </c>
      <c r="N2" s="10" t="s">
        <v>21</v>
      </c>
    </row>
    <row r="3" spans="1:14" s="1" customFormat="1" ht="78.599999999999994" customHeight="1" x14ac:dyDescent="0.25">
      <c r="A3" s="3">
        <v>44522</v>
      </c>
      <c r="B3" s="2" t="s">
        <v>10</v>
      </c>
      <c r="C3" s="9" t="s">
        <v>11</v>
      </c>
      <c r="D3" s="8" t="s">
        <v>57</v>
      </c>
      <c r="E3" s="8" t="s">
        <v>56</v>
      </c>
      <c r="F3" s="8" t="s">
        <v>49</v>
      </c>
      <c r="G3" s="8" t="s">
        <v>59</v>
      </c>
      <c r="H3" s="8" t="s">
        <v>12</v>
      </c>
      <c r="I3" s="8" t="s">
        <v>12</v>
      </c>
      <c r="J3" s="17" t="s">
        <v>39</v>
      </c>
      <c r="K3" s="11">
        <v>101</v>
      </c>
      <c r="L3" s="11">
        <v>27</v>
      </c>
      <c r="M3" s="11">
        <v>27</v>
      </c>
      <c r="N3" s="11">
        <f t="shared" ref="N3:N4" si="0">(M3*9)+(L3*4)+(K3*4)</f>
        <v>755</v>
      </c>
    </row>
    <row r="4" spans="1:14" s="1" customFormat="1" ht="78.599999999999994" customHeight="1" x14ac:dyDescent="0.25">
      <c r="A4" s="3">
        <f>A3+1</f>
        <v>44523</v>
      </c>
      <c r="B4" s="2" t="s">
        <v>13</v>
      </c>
      <c r="C4" s="9" t="s">
        <v>11</v>
      </c>
      <c r="D4" s="8" t="s">
        <v>60</v>
      </c>
      <c r="E4" s="8" t="s">
        <v>61</v>
      </c>
      <c r="F4" s="8" t="s">
        <v>62</v>
      </c>
      <c r="G4" s="9" t="s">
        <v>63</v>
      </c>
      <c r="H4" s="8" t="s">
        <v>12</v>
      </c>
      <c r="I4" s="8" t="s">
        <v>12</v>
      </c>
      <c r="J4" s="18" t="s">
        <v>71</v>
      </c>
      <c r="K4" s="11">
        <v>108</v>
      </c>
      <c r="L4" s="11">
        <v>25</v>
      </c>
      <c r="M4" s="11">
        <v>29</v>
      </c>
      <c r="N4" s="11">
        <f t="shared" si="0"/>
        <v>793</v>
      </c>
    </row>
    <row r="5" spans="1:14" s="1" customFormat="1" ht="78.599999999999994" customHeight="1" x14ac:dyDescent="0.25">
      <c r="A5" s="3">
        <f>A4+1</f>
        <v>44524</v>
      </c>
      <c r="B5" s="2" t="s">
        <v>14</v>
      </c>
      <c r="C5" s="9" t="s">
        <v>11</v>
      </c>
      <c r="D5" s="9" t="s">
        <v>64</v>
      </c>
      <c r="E5" s="8" t="s">
        <v>65</v>
      </c>
      <c r="F5" s="8" t="s">
        <v>55</v>
      </c>
      <c r="G5" s="9" t="s">
        <v>66</v>
      </c>
      <c r="H5" s="8" t="s">
        <v>12</v>
      </c>
      <c r="I5" s="8" t="s">
        <v>12</v>
      </c>
      <c r="J5" s="17" t="s">
        <v>40</v>
      </c>
      <c r="K5" s="11">
        <v>111</v>
      </c>
      <c r="L5" s="11">
        <v>25</v>
      </c>
      <c r="M5" s="11">
        <v>28</v>
      </c>
      <c r="N5" s="11">
        <f>(M5*9)+(L5*4)+(K5*4)</f>
        <v>796</v>
      </c>
    </row>
    <row r="6" spans="1:14" s="1" customFormat="1" ht="78.599999999999994" customHeight="1" x14ac:dyDescent="0.25">
      <c r="A6" s="3">
        <f>A5+1</f>
        <v>44525</v>
      </c>
      <c r="B6" s="2" t="s">
        <v>15</v>
      </c>
      <c r="C6" s="9" t="s">
        <v>11</v>
      </c>
      <c r="D6" s="9" t="s">
        <v>67</v>
      </c>
      <c r="E6" s="9" t="s">
        <v>68</v>
      </c>
      <c r="F6" s="9" t="s">
        <v>32</v>
      </c>
      <c r="G6" s="9" t="s">
        <v>69</v>
      </c>
      <c r="H6" s="8" t="s">
        <v>12</v>
      </c>
      <c r="I6" s="8" t="s">
        <v>12</v>
      </c>
      <c r="J6" s="18" t="s">
        <v>41</v>
      </c>
      <c r="K6" s="9">
        <v>105</v>
      </c>
      <c r="L6" s="9">
        <v>29</v>
      </c>
      <c r="M6" s="9">
        <v>27</v>
      </c>
      <c r="N6" s="11">
        <f t="shared" ref="N6" si="1">(M6*9)+(L6*4)+(K6*4)</f>
        <v>779</v>
      </c>
    </row>
    <row r="7" spans="1:14" s="1" customFormat="1" ht="78.599999999999994" customHeight="1" x14ac:dyDescent="0.25">
      <c r="A7" s="3">
        <f>A6+1</f>
        <v>44526</v>
      </c>
      <c r="B7" s="2" t="s">
        <v>16</v>
      </c>
      <c r="C7" s="9" t="s">
        <v>11</v>
      </c>
      <c r="D7" s="9" t="s">
        <v>33</v>
      </c>
      <c r="E7" s="9" t="s">
        <v>70</v>
      </c>
      <c r="F7" s="9" t="s">
        <v>34</v>
      </c>
      <c r="G7" s="9" t="s">
        <v>35</v>
      </c>
      <c r="H7" s="8" t="s">
        <v>12</v>
      </c>
      <c r="I7" s="8" t="s">
        <v>12</v>
      </c>
      <c r="J7" s="18" t="s">
        <v>72</v>
      </c>
      <c r="K7" s="9">
        <v>103</v>
      </c>
      <c r="L7" s="9">
        <v>25</v>
      </c>
      <c r="M7" s="9">
        <v>27</v>
      </c>
      <c r="N7" s="11">
        <f>(M7*9)+(L7*4)+(K7*4)</f>
        <v>755</v>
      </c>
    </row>
    <row r="8" spans="1:14" s="1" customFormat="1" ht="78.599999999999994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s="1" customFormat="1" ht="54.6" customHeight="1" x14ac:dyDescent="0.25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s="1" customFormat="1" ht="45.7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10" t="s">
        <v>18</v>
      </c>
      <c r="L10" s="10" t="s">
        <v>19</v>
      </c>
      <c r="M10" s="10" t="s">
        <v>20</v>
      </c>
      <c r="N10" s="10" t="s">
        <v>21</v>
      </c>
    </row>
    <row r="11" spans="1:14" s="1" customFormat="1" ht="78.599999999999994" customHeight="1" x14ac:dyDescent="0.25">
      <c r="A11" s="3">
        <v>44529</v>
      </c>
      <c r="B11" s="2" t="s">
        <v>10</v>
      </c>
      <c r="C11" s="4" t="s">
        <v>11</v>
      </c>
      <c r="D11" s="8" t="s">
        <v>24</v>
      </c>
      <c r="E11" s="8" t="s">
        <v>25</v>
      </c>
      <c r="F11" s="8" t="s">
        <v>43</v>
      </c>
      <c r="G11" s="8" t="s">
        <v>44</v>
      </c>
      <c r="H11" s="5" t="s">
        <v>12</v>
      </c>
      <c r="I11" s="5" t="s">
        <v>12</v>
      </c>
      <c r="J11" s="17" t="s">
        <v>42</v>
      </c>
      <c r="K11" s="2">
        <v>102</v>
      </c>
      <c r="L11" s="2">
        <v>28</v>
      </c>
      <c r="M11" s="2">
        <v>28</v>
      </c>
      <c r="N11" s="2">
        <f>(M11*9)+(L11*4)+(K11*4)</f>
        <v>772</v>
      </c>
    </row>
    <row r="12" spans="1:14" s="1" customFormat="1" ht="78.599999999999994" customHeight="1" x14ac:dyDescent="0.25">
      <c r="A12" s="3">
        <f>A11+1</f>
        <v>44530</v>
      </c>
      <c r="B12" s="2" t="s">
        <v>13</v>
      </c>
      <c r="C12" s="4" t="s">
        <v>11</v>
      </c>
      <c r="D12" s="8" t="s">
        <v>45</v>
      </c>
      <c r="E12" s="8" t="s">
        <v>46</v>
      </c>
      <c r="F12" s="8" t="s">
        <v>47</v>
      </c>
      <c r="G12" s="9" t="s">
        <v>48</v>
      </c>
      <c r="H12" s="5" t="s">
        <v>12</v>
      </c>
      <c r="I12" s="5" t="s">
        <v>12</v>
      </c>
      <c r="J12" s="18" t="s">
        <v>74</v>
      </c>
      <c r="K12" s="2">
        <v>105</v>
      </c>
      <c r="L12" s="2">
        <v>27</v>
      </c>
      <c r="M12" s="2">
        <v>28</v>
      </c>
      <c r="N12" s="2">
        <f>(M12*9)+(L12*4)+(K12*4)</f>
        <v>780</v>
      </c>
    </row>
    <row r="13" spans="1:14" s="1" customFormat="1" ht="78.599999999999994" customHeight="1" x14ac:dyDescent="0.25">
      <c r="A13" s="3">
        <f>A12+1</f>
        <v>44531</v>
      </c>
      <c r="B13" s="2" t="s">
        <v>14</v>
      </c>
      <c r="C13" s="4" t="s">
        <v>11</v>
      </c>
      <c r="D13" s="9" t="s">
        <v>26</v>
      </c>
      <c r="E13" s="8" t="s">
        <v>27</v>
      </c>
      <c r="F13" s="8" t="s">
        <v>28</v>
      </c>
      <c r="G13" s="9" t="s">
        <v>49</v>
      </c>
      <c r="H13" s="5" t="s">
        <v>12</v>
      </c>
      <c r="I13" s="5" t="s">
        <v>12</v>
      </c>
      <c r="J13" s="17" t="s">
        <v>41</v>
      </c>
      <c r="K13" s="2">
        <v>110</v>
      </c>
      <c r="L13" s="2">
        <v>28</v>
      </c>
      <c r="M13" s="2">
        <v>29</v>
      </c>
      <c r="N13" s="2">
        <f>(M13*9)+(L13*4)+(K13*4)</f>
        <v>813</v>
      </c>
    </row>
    <row r="14" spans="1:14" s="1" customFormat="1" ht="78.599999999999994" customHeight="1" x14ac:dyDescent="0.25">
      <c r="A14" s="3">
        <f>A13+1</f>
        <v>44532</v>
      </c>
      <c r="B14" s="2" t="s">
        <v>22</v>
      </c>
      <c r="C14" s="4" t="s">
        <v>11</v>
      </c>
      <c r="D14" s="9" t="s">
        <v>29</v>
      </c>
      <c r="E14" s="9" t="s">
        <v>50</v>
      </c>
      <c r="F14" s="9" t="s">
        <v>30</v>
      </c>
      <c r="G14" s="9" t="s">
        <v>51</v>
      </c>
      <c r="H14" s="5" t="s">
        <v>12</v>
      </c>
      <c r="I14" s="5" t="s">
        <v>12</v>
      </c>
      <c r="J14" s="18" t="s">
        <v>73</v>
      </c>
      <c r="K14" s="2">
        <v>108</v>
      </c>
      <c r="L14" s="2">
        <v>27</v>
      </c>
      <c r="M14" s="2">
        <v>29</v>
      </c>
      <c r="N14" s="2">
        <f>(M14*9)+(L14*4)+(K14*4)</f>
        <v>801</v>
      </c>
    </row>
    <row r="15" spans="1:14" s="1" customFormat="1" ht="78.599999999999994" customHeight="1" x14ac:dyDescent="0.25">
      <c r="A15" s="3">
        <f>A14+1</f>
        <v>44533</v>
      </c>
      <c r="B15" s="2" t="s">
        <v>23</v>
      </c>
      <c r="C15" s="4" t="s">
        <v>11</v>
      </c>
      <c r="D15" s="9" t="s">
        <v>52</v>
      </c>
      <c r="E15" s="9" t="s">
        <v>31</v>
      </c>
      <c r="F15" s="9" t="s">
        <v>53</v>
      </c>
      <c r="G15" s="9" t="s">
        <v>54</v>
      </c>
      <c r="H15" s="5" t="s">
        <v>12</v>
      </c>
      <c r="I15" s="5" t="s">
        <v>12</v>
      </c>
      <c r="J15" s="18" t="s">
        <v>58</v>
      </c>
      <c r="K15" s="4">
        <v>103</v>
      </c>
      <c r="L15" s="4">
        <v>28</v>
      </c>
      <c r="M15" s="4">
        <v>29</v>
      </c>
      <c r="N15" s="2">
        <f t="shared" ref="N15" si="2">(M15*9)+(L15*4)+(K15*4)</f>
        <v>785</v>
      </c>
    </row>
    <row r="16" spans="1:14" s="1" customFormat="1" ht="21.75" customHeight="1" x14ac:dyDescent="0.25">
      <c r="A16" s="12"/>
      <c r="B16" s="13"/>
      <c r="C16" s="14"/>
      <c r="D16" s="14"/>
      <c r="E16" s="14"/>
      <c r="F16" s="14"/>
      <c r="G16" s="14"/>
      <c r="H16" s="15"/>
      <c r="I16" s="15"/>
      <c r="J16" s="14"/>
      <c r="K16" s="14"/>
      <c r="L16" s="14"/>
      <c r="M16" s="14"/>
      <c r="N16" s="16"/>
    </row>
    <row r="17" spans="1:14" ht="21" x14ac:dyDescent="0.25">
      <c r="A17" s="6" t="s">
        <v>36</v>
      </c>
      <c r="D17" s="7"/>
      <c r="E17" s="7"/>
      <c r="F17" s="7"/>
      <c r="H17" s="20"/>
      <c r="I17" s="20"/>
      <c r="J17" s="20"/>
      <c r="K17" s="20"/>
      <c r="L17" s="20"/>
      <c r="M17" s="20"/>
      <c r="N17" s="20"/>
    </row>
    <row r="18" spans="1:14" ht="21" x14ac:dyDescent="0.25">
      <c r="A18" s="6" t="s">
        <v>17</v>
      </c>
      <c r="D18" s="7"/>
      <c r="E18" s="7"/>
      <c r="F18" s="7"/>
    </row>
  </sheetData>
  <mergeCells count="4">
    <mergeCell ref="A1:N1"/>
    <mergeCell ref="A9:N9"/>
    <mergeCell ref="H17:N17"/>
    <mergeCell ref="A8:N8"/>
  </mergeCells>
  <phoneticPr fontId="1" type="noConversion"/>
  <pageMargins left="0.23622047244094491" right="0.23622047244094491" top="0.23622047244094491" bottom="0.23622047244094491" header="0.23622047244094491" footer="0.2362204724409449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1122-1203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</dc:creator>
  <cp:lastModifiedBy>User</cp:lastModifiedBy>
  <cp:lastPrinted>2018-03-01T04:37:26Z</cp:lastPrinted>
  <dcterms:created xsi:type="dcterms:W3CDTF">2017-12-13T01:00:08Z</dcterms:created>
  <dcterms:modified xsi:type="dcterms:W3CDTF">2021-11-08T09:37:52Z</dcterms:modified>
</cp:coreProperties>
</file>